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5" windowWidth="14400" windowHeight="11100"/>
  </bookViews>
  <sheets>
    <sheet name="Sayfa1" sheetId="1" r:id="rId1"/>
  </sheets>
  <definedNames>
    <definedName name="_xlnm.Print_Area" localSheetId="0">Sayfa1!$A$1:$D$39</definedName>
  </definedNames>
  <calcPr calcId="145621"/>
</workbook>
</file>

<file path=xl/calcChain.xml><?xml version="1.0" encoding="utf-8"?>
<calcChain xmlns="http://schemas.openxmlformats.org/spreadsheetml/2006/main">
  <c r="D28" i="1"/>
  <c r="D21"/>
  <c r="D11"/>
  <c r="D33" l="1"/>
  <c r="D24"/>
  <c r="D19" l="1"/>
  <c r="D17"/>
  <c r="D15"/>
  <c r="D13"/>
  <c r="D9"/>
  <c r="D7"/>
  <c r="D5"/>
  <c r="D3"/>
  <c r="D39" l="1"/>
  <c r="C39"/>
</calcChain>
</file>

<file path=xl/sharedStrings.xml><?xml version="1.0" encoding="utf-8"?>
<sst xmlns="http://schemas.openxmlformats.org/spreadsheetml/2006/main" count="44" uniqueCount="44">
  <si>
    <t>TOPLAM</t>
  </si>
  <si>
    <t>Zamanında Gelemeyenler</t>
  </si>
  <si>
    <t>KONUT BLOK 
NUMARASI</t>
  </si>
  <si>
    <t>BLOKTAKİ KONUT
SAYISI</t>
  </si>
  <si>
    <t xml:space="preserve"> </t>
  </si>
  <si>
    <t>C1-1</t>
  </si>
  <si>
    <t>C1-2</t>
  </si>
  <si>
    <t>B2-1</t>
  </si>
  <si>
    <t>B2-2</t>
  </si>
  <si>
    <t>B2-3</t>
  </si>
  <si>
    <t>B2-4</t>
  </si>
  <si>
    <t>B2-5</t>
  </si>
  <si>
    <t>B2-6</t>
  </si>
  <si>
    <t>B2-7</t>
  </si>
  <si>
    <t>B2-8</t>
  </si>
  <si>
    <t>B2-9</t>
  </si>
  <si>
    <t>C1-3</t>
  </si>
  <si>
    <t>C1-4</t>
  </si>
  <si>
    <t>C1-5</t>
  </si>
  <si>
    <t>C1-6</t>
  </si>
  <si>
    <t>C1-7</t>
  </si>
  <si>
    <t>C1-8</t>
  </si>
  <si>
    <t>C1-9</t>
  </si>
  <si>
    <t>C1-10</t>
  </si>
  <si>
    <t>C1-11</t>
  </si>
  <si>
    <t>C1-12</t>
  </si>
  <si>
    <t>Y1-1</t>
  </si>
  <si>
    <t>Y1-2</t>
  </si>
  <si>
    <t>Y1-3</t>
  </si>
  <si>
    <t>Y1-4</t>
  </si>
  <si>
    <t>Y1-5</t>
  </si>
  <si>
    <t>Y1-6</t>
  </si>
  <si>
    <t>Y1-7</t>
  </si>
  <si>
    <t>Y1-8</t>
  </si>
  <si>
    <t>Y1-9</t>
  </si>
  <si>
    <t>Y1-10</t>
  </si>
  <si>
    <t>L5-1</t>
  </si>
  <si>
    <t>L5-2</t>
  </si>
  <si>
    <t>L5-3</t>
  </si>
  <si>
    <t>L5-4</t>
  </si>
  <si>
    <t>KAYSERİ İLİ, MELİKGAZİ İLÇESİ 
BAHÇELİEVLER MAHALLESİ, MİMARSİNAN MEVKİİ 
834 ADET KONUT, 2 ADET TİCARET MERKEZİ VE 2 ADET CAMİ
TOPLU KONUT PROJESİ 
KONUT TESLİM PROGRAMI
08 - 29 Ağustos 2019</t>
  </si>
  <si>
    <t>BANKAYA KDV YATIRMA
ve KONUT TESLİM TARİHİ</t>
  </si>
  <si>
    <t>ANAHTAR TESLİM ALACAK
KONUT ALICISI SAYISI</t>
  </si>
  <si>
    <t>02 - 06 Eylül 2019</t>
  </si>
</sst>
</file>

<file path=xl/styles.xml><?xml version="1.0" encoding="utf-8"?>
<styleSheet xmlns="http://schemas.openxmlformats.org/spreadsheetml/2006/main">
  <numFmts count="2">
    <numFmt numFmtId="164" formatCode="[$-41F]d\ mmmm\ yyyy;@"/>
    <numFmt numFmtId="165" formatCode="dd/mm/yyyy;@"/>
  </numFmts>
  <fonts count="8">
    <font>
      <sz val="10"/>
      <name val="Arial"/>
      <charset val="16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 TUR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b/>
      <sz val="1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5" tint="0.79998168889431442"/>
      </patternFill>
    </fill>
    <fill>
      <patternFill patternType="gray0625"/>
    </fill>
    <fill>
      <patternFill patternType="gray0625">
        <bgColor theme="5" tint="0.79995117038483843"/>
      </patternFill>
    </fill>
    <fill>
      <patternFill patternType="solid">
        <fgColor theme="5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/>
    <xf numFmtId="0" fontId="1" fillId="0" borderId="0" xfId="0" applyFont="1"/>
    <xf numFmtId="1" fontId="1" fillId="0" borderId="0" xfId="0" applyNumberFormat="1" applyFont="1" applyBorder="1"/>
    <xf numFmtId="0" fontId="4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4" fillId="8" borderId="1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1" fontId="1" fillId="8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5" fontId="3" fillId="4" borderId="5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1" fillId="8" borderId="8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164" fontId="3" fillId="3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showGridLines="0" tabSelected="1" view="pageBreakPreview" zoomScaleSheetLayoutView="100" workbookViewId="0">
      <selection activeCell="F8" sqref="F8"/>
    </sheetView>
  </sheetViews>
  <sheetFormatPr defaultRowHeight="15.75"/>
  <cols>
    <col min="1" max="1" width="36" style="2" customWidth="1"/>
    <col min="2" max="2" width="19.7109375" style="2" customWidth="1"/>
    <col min="3" max="3" width="24.7109375" style="2" customWidth="1"/>
    <col min="4" max="4" width="40.85546875" style="2" customWidth="1"/>
    <col min="5" max="5" width="24.7109375" style="1" customWidth="1"/>
    <col min="6" max="6" width="20.7109375" style="2" customWidth="1"/>
    <col min="7" max="7" width="18.7109375" style="2" customWidth="1"/>
    <col min="8" max="16384" width="9.140625" style="2"/>
  </cols>
  <sheetData>
    <row r="1" spans="1:5" ht="146.25" customHeight="1">
      <c r="A1" s="49" t="s">
        <v>40</v>
      </c>
      <c r="B1" s="50"/>
      <c r="C1" s="50"/>
      <c r="D1" s="50"/>
    </row>
    <row r="2" spans="1:5" ht="48.75" customHeight="1" thickBot="1">
      <c r="A2" s="12" t="s">
        <v>41</v>
      </c>
      <c r="B2" s="13" t="s">
        <v>2</v>
      </c>
      <c r="C2" s="14" t="s">
        <v>3</v>
      </c>
      <c r="D2" s="13" t="s">
        <v>42</v>
      </c>
    </row>
    <row r="3" spans="1:5" ht="30" customHeight="1" thickTop="1">
      <c r="A3" s="56">
        <v>43685</v>
      </c>
      <c r="B3" s="17" t="s">
        <v>7</v>
      </c>
      <c r="C3" s="18">
        <v>28</v>
      </c>
      <c r="D3" s="46">
        <f>C3+C4</f>
        <v>56</v>
      </c>
      <c r="E3" s="3"/>
    </row>
    <row r="4" spans="1:5" ht="30" customHeight="1" thickBot="1">
      <c r="A4" s="57"/>
      <c r="B4" s="19" t="s">
        <v>8</v>
      </c>
      <c r="C4" s="20">
        <v>28</v>
      </c>
      <c r="D4" s="44"/>
    </row>
    <row r="5" spans="1:5" ht="30" customHeight="1" thickTop="1">
      <c r="A5" s="58">
        <v>43686</v>
      </c>
      <c r="B5" s="15" t="s">
        <v>9</v>
      </c>
      <c r="C5" s="16">
        <v>28</v>
      </c>
      <c r="D5" s="42">
        <f>C5+C6</f>
        <v>61</v>
      </c>
      <c r="E5" s="3"/>
    </row>
    <row r="6" spans="1:5" ht="30" customHeight="1" thickBot="1">
      <c r="A6" s="59"/>
      <c r="B6" s="21" t="s">
        <v>10</v>
      </c>
      <c r="C6" s="22">
        <v>33</v>
      </c>
      <c r="D6" s="44"/>
    </row>
    <row r="7" spans="1:5" ht="30" customHeight="1" thickTop="1">
      <c r="A7" s="56">
        <v>43692</v>
      </c>
      <c r="B7" s="17" t="s">
        <v>11</v>
      </c>
      <c r="C7" s="18">
        <v>33</v>
      </c>
      <c r="D7" s="46">
        <f>C7+C8</f>
        <v>60</v>
      </c>
      <c r="E7" s="3"/>
    </row>
    <row r="8" spans="1:5" ht="30" customHeight="1" thickBot="1">
      <c r="A8" s="57"/>
      <c r="B8" s="19" t="s">
        <v>12</v>
      </c>
      <c r="C8" s="20">
        <v>27</v>
      </c>
      <c r="D8" s="44"/>
    </row>
    <row r="9" spans="1:5" ht="30" customHeight="1" thickTop="1">
      <c r="A9" s="58">
        <v>43693</v>
      </c>
      <c r="B9" s="15" t="s">
        <v>13</v>
      </c>
      <c r="C9" s="16">
        <v>31</v>
      </c>
      <c r="D9" s="42">
        <f>C9+C10</f>
        <v>62</v>
      </c>
      <c r="E9" s="3"/>
    </row>
    <row r="10" spans="1:5" ht="30" customHeight="1" thickBot="1">
      <c r="A10" s="59"/>
      <c r="B10" s="21" t="s">
        <v>14</v>
      </c>
      <c r="C10" s="22">
        <v>31</v>
      </c>
      <c r="D10" s="44"/>
    </row>
    <row r="11" spans="1:5" ht="30" customHeight="1" thickTop="1">
      <c r="A11" s="56">
        <v>43696</v>
      </c>
      <c r="B11" s="17" t="s">
        <v>15</v>
      </c>
      <c r="C11" s="18">
        <v>31</v>
      </c>
      <c r="D11" s="46">
        <f>C11+C12</f>
        <v>63</v>
      </c>
      <c r="E11" s="3"/>
    </row>
    <row r="12" spans="1:5" ht="30" customHeight="1" thickBot="1">
      <c r="A12" s="57"/>
      <c r="B12" s="19" t="s">
        <v>5</v>
      </c>
      <c r="C12" s="20">
        <v>32</v>
      </c>
      <c r="D12" s="44"/>
    </row>
    <row r="13" spans="1:5" ht="30" customHeight="1" thickTop="1">
      <c r="A13" s="60">
        <v>43697</v>
      </c>
      <c r="B13" s="23" t="s">
        <v>6</v>
      </c>
      <c r="C13" s="24">
        <v>28</v>
      </c>
      <c r="D13" s="42">
        <f>C13+C14</f>
        <v>60</v>
      </c>
      <c r="E13" s="3"/>
    </row>
    <row r="14" spans="1:5" ht="30" customHeight="1" thickBot="1">
      <c r="A14" s="61"/>
      <c r="B14" s="25" t="s">
        <v>16</v>
      </c>
      <c r="C14" s="26">
        <v>32</v>
      </c>
      <c r="D14" s="44"/>
    </row>
    <row r="15" spans="1:5" ht="30" customHeight="1" thickTop="1">
      <c r="A15" s="62">
        <v>43698</v>
      </c>
      <c r="B15" s="17" t="s">
        <v>17</v>
      </c>
      <c r="C15" s="18">
        <v>32</v>
      </c>
      <c r="D15" s="46">
        <f>C15+C16</f>
        <v>62</v>
      </c>
      <c r="E15" s="3"/>
    </row>
    <row r="16" spans="1:5" ht="30" customHeight="1" thickBot="1">
      <c r="A16" s="63"/>
      <c r="B16" s="19" t="s">
        <v>18</v>
      </c>
      <c r="C16" s="20">
        <v>30</v>
      </c>
      <c r="D16" s="44"/>
    </row>
    <row r="17" spans="1:5" ht="30" customHeight="1" thickTop="1">
      <c r="A17" s="64">
        <v>43699</v>
      </c>
      <c r="B17" s="15" t="s">
        <v>19</v>
      </c>
      <c r="C17" s="16">
        <v>30</v>
      </c>
      <c r="D17" s="42">
        <f>C17+C18</f>
        <v>60</v>
      </c>
      <c r="E17" s="3"/>
    </row>
    <row r="18" spans="1:5" ht="30" customHeight="1" thickBot="1">
      <c r="A18" s="64"/>
      <c r="B18" s="21" t="s">
        <v>20</v>
      </c>
      <c r="C18" s="22">
        <v>30</v>
      </c>
      <c r="D18" s="44"/>
    </row>
    <row r="19" spans="1:5" ht="30" customHeight="1" thickTop="1">
      <c r="A19" s="62">
        <v>43700</v>
      </c>
      <c r="B19" s="17" t="s">
        <v>21</v>
      </c>
      <c r="C19" s="18">
        <v>30</v>
      </c>
      <c r="D19" s="46">
        <f>C19+C20</f>
        <v>60</v>
      </c>
      <c r="E19" s="3"/>
    </row>
    <row r="20" spans="1:5" ht="30" customHeight="1" thickBot="1">
      <c r="A20" s="63"/>
      <c r="B20" s="19" t="s">
        <v>22</v>
      </c>
      <c r="C20" s="20">
        <v>30</v>
      </c>
      <c r="D20" s="44"/>
    </row>
    <row r="21" spans="1:5" ht="30" customHeight="1" thickTop="1">
      <c r="A21" s="64">
        <v>43703</v>
      </c>
      <c r="B21" s="15" t="s">
        <v>23</v>
      </c>
      <c r="C21" s="16">
        <v>28</v>
      </c>
      <c r="D21" s="42">
        <f>C21+C22+C23</f>
        <v>70</v>
      </c>
      <c r="E21" s="3"/>
    </row>
    <row r="22" spans="1:5" ht="30" customHeight="1">
      <c r="A22" s="64"/>
      <c r="B22" s="40" t="s">
        <v>24</v>
      </c>
      <c r="C22" s="41">
        <v>30</v>
      </c>
      <c r="D22" s="48"/>
      <c r="E22" s="3"/>
    </row>
    <row r="23" spans="1:5" ht="30" customHeight="1" thickBot="1">
      <c r="A23" s="64"/>
      <c r="B23" s="21" t="s">
        <v>26</v>
      </c>
      <c r="C23" s="22">
        <v>12</v>
      </c>
      <c r="D23" s="44"/>
    </row>
    <row r="24" spans="1:5" ht="30" customHeight="1" thickTop="1">
      <c r="A24" s="62">
        <v>43704</v>
      </c>
      <c r="B24" s="17" t="s">
        <v>25</v>
      </c>
      <c r="C24" s="18">
        <v>32</v>
      </c>
      <c r="D24" s="46">
        <f>C24+C25+C26+C27</f>
        <v>76</v>
      </c>
      <c r="E24" s="3"/>
    </row>
    <row r="25" spans="1:5" ht="30" customHeight="1">
      <c r="A25" s="65"/>
      <c r="B25" s="34" t="s">
        <v>27</v>
      </c>
      <c r="C25" s="35">
        <v>12</v>
      </c>
      <c r="D25" s="47"/>
      <c r="E25" s="3"/>
    </row>
    <row r="26" spans="1:5" ht="30" customHeight="1">
      <c r="A26" s="65"/>
      <c r="B26" s="4" t="s">
        <v>28</v>
      </c>
      <c r="C26" s="5">
        <v>16</v>
      </c>
      <c r="D26" s="47"/>
      <c r="E26" s="3"/>
    </row>
    <row r="27" spans="1:5" ht="30" customHeight="1" thickBot="1">
      <c r="A27" s="63"/>
      <c r="B27" s="38" t="s">
        <v>29</v>
      </c>
      <c r="C27" s="39">
        <v>16</v>
      </c>
      <c r="D27" s="44"/>
    </row>
    <row r="28" spans="1:5" ht="30" customHeight="1" thickTop="1">
      <c r="A28" s="64">
        <v>43705</v>
      </c>
      <c r="B28" s="6" t="s">
        <v>30</v>
      </c>
      <c r="C28" s="7">
        <v>16</v>
      </c>
      <c r="D28" s="42">
        <f>C28+C29+C30+C31+C32</f>
        <v>72</v>
      </c>
      <c r="E28" s="3"/>
    </row>
    <row r="29" spans="1:5" ht="30" customHeight="1">
      <c r="A29" s="66"/>
      <c r="B29" s="27" t="s">
        <v>31</v>
      </c>
      <c r="C29" s="8">
        <v>14</v>
      </c>
      <c r="D29" s="43"/>
      <c r="E29" s="3"/>
    </row>
    <row r="30" spans="1:5" ht="30" customHeight="1">
      <c r="A30" s="66"/>
      <c r="B30" s="27" t="s">
        <v>32</v>
      </c>
      <c r="C30" s="28">
        <v>14</v>
      </c>
      <c r="D30" s="43"/>
      <c r="E30" s="3"/>
    </row>
    <row r="31" spans="1:5" ht="30" customHeight="1">
      <c r="A31" s="66"/>
      <c r="B31" s="27" t="s">
        <v>33</v>
      </c>
      <c r="C31" s="28">
        <v>12</v>
      </c>
      <c r="D31" s="43"/>
      <c r="E31" s="3"/>
    </row>
    <row r="32" spans="1:5" ht="30" customHeight="1" thickBot="1">
      <c r="A32" s="66"/>
      <c r="B32" s="27" t="s">
        <v>34</v>
      </c>
      <c r="C32" s="28">
        <v>16</v>
      </c>
      <c r="D32" s="44"/>
    </row>
    <row r="33" spans="1:9" ht="30" customHeight="1" thickTop="1">
      <c r="A33" s="62">
        <v>43706</v>
      </c>
      <c r="B33" s="29" t="s">
        <v>35</v>
      </c>
      <c r="C33" s="30">
        <v>16</v>
      </c>
      <c r="D33" s="45">
        <f>C33+C34+C35+C36+C37</f>
        <v>72</v>
      </c>
      <c r="E33" s="3"/>
    </row>
    <row r="34" spans="1:9" ht="30" customHeight="1">
      <c r="A34" s="65"/>
      <c r="B34" s="10" t="s">
        <v>36</v>
      </c>
      <c r="C34" s="11">
        <v>14</v>
      </c>
      <c r="D34" s="43"/>
      <c r="F34" s="9"/>
    </row>
    <row r="35" spans="1:9" ht="30" customHeight="1">
      <c r="A35" s="66"/>
      <c r="B35" s="4" t="s">
        <v>37</v>
      </c>
      <c r="C35" s="5">
        <v>14</v>
      </c>
      <c r="D35" s="43"/>
      <c r="E35" s="3"/>
      <c r="I35" s="2" t="s">
        <v>4</v>
      </c>
    </row>
    <row r="36" spans="1:9" ht="30" customHeight="1">
      <c r="A36" s="66"/>
      <c r="B36" s="36" t="s">
        <v>38</v>
      </c>
      <c r="C36" s="37">
        <v>14</v>
      </c>
      <c r="D36" s="43"/>
      <c r="E36" s="3"/>
    </row>
    <row r="37" spans="1:9" ht="30" customHeight="1" thickBot="1">
      <c r="A37" s="67"/>
      <c r="B37" s="19" t="s">
        <v>39</v>
      </c>
      <c r="C37" s="20">
        <v>14</v>
      </c>
      <c r="D37" s="44"/>
    </row>
    <row r="38" spans="1:9" ht="39.950000000000003" customHeight="1" thickTop="1" thickBot="1">
      <c r="A38" s="32" t="s">
        <v>43</v>
      </c>
      <c r="B38" s="51" t="s">
        <v>1</v>
      </c>
      <c r="C38" s="52"/>
      <c r="D38" s="53"/>
      <c r="E38" s="3"/>
    </row>
    <row r="39" spans="1:9" ht="42" customHeight="1" thickTop="1">
      <c r="A39" s="54" t="s">
        <v>0</v>
      </c>
      <c r="B39" s="55"/>
      <c r="C39" s="31">
        <f>SUM(C3:C37)</f>
        <v>834</v>
      </c>
      <c r="D39" s="31">
        <f>SUM(D3:D37)</f>
        <v>834</v>
      </c>
      <c r="E39" s="33"/>
    </row>
    <row r="40" spans="1:9" ht="36.6" customHeight="1">
      <c r="B40" s="1"/>
      <c r="C40" s="1"/>
      <c r="D40" s="1"/>
    </row>
    <row r="47" spans="1:9" ht="60" customHeight="1"/>
  </sheetData>
  <mergeCells count="29">
    <mergeCell ref="A1:D1"/>
    <mergeCell ref="B38:D38"/>
    <mergeCell ref="A39:B39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3"/>
    <mergeCell ref="A24:A27"/>
    <mergeCell ref="A28:A32"/>
    <mergeCell ref="A33:A37"/>
    <mergeCell ref="D3:D4"/>
    <mergeCell ref="D5:D6"/>
    <mergeCell ref="D7:D8"/>
    <mergeCell ref="D11:D12"/>
    <mergeCell ref="D15:D16"/>
    <mergeCell ref="D28:D32"/>
    <mergeCell ref="D33:D37"/>
    <mergeCell ref="D19:D20"/>
    <mergeCell ref="D24:D27"/>
    <mergeCell ref="D9:D10"/>
    <mergeCell ref="D13:D14"/>
    <mergeCell ref="D17:D18"/>
    <mergeCell ref="D21:D23"/>
  </mergeCells>
  <phoneticPr fontId="0" type="noConversion"/>
  <printOptions horizontalCentered="1" verticalCentered="1"/>
  <pageMargins left="0.19685039370078741" right="0.19685039370078741" top="0.39370078740157483" bottom="0.39370078740157483" header="1.1811023622047245" footer="0.51181102362204722"/>
  <pageSetup paperSize="9" scale="6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2019-07-30T14:07:49Z</cp:lastPrinted>
  <dcterms:created xsi:type="dcterms:W3CDTF">1999-05-26T11:21:22Z</dcterms:created>
  <dcterms:modified xsi:type="dcterms:W3CDTF">2019-07-30T14:58:38Z</dcterms:modified>
</cp:coreProperties>
</file>