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690" windowHeight="9675"/>
  </bookViews>
  <sheets>
    <sheet name="Sayfa1" sheetId="1" r:id="rId1"/>
  </sheets>
  <definedNames>
    <definedName name="_xlnm.Print_Area" localSheetId="0">Sayfa1!$A$1:$F$24</definedName>
  </definedNames>
  <calcPr calcId="145621" iterateDelta="1E-4"/>
</workbook>
</file>

<file path=xl/calcChain.xml><?xml version="1.0" encoding="utf-8"?>
<calcChain xmlns="http://schemas.openxmlformats.org/spreadsheetml/2006/main">
  <c r="D24" i="1" l="1"/>
  <c r="F24" i="1"/>
  <c r="E24" i="1"/>
  <c r="F20" i="1"/>
  <c r="E19" i="1"/>
  <c r="D19" i="1"/>
  <c r="F17" i="1" l="1"/>
  <c r="F15" i="1" l="1"/>
  <c r="F13" i="1"/>
  <c r="F11" i="1"/>
  <c r="F9" i="1"/>
  <c r="F7" i="1"/>
  <c r="F5" i="1"/>
  <c r="F3" i="1"/>
  <c r="F19" i="1" l="1"/>
</calcChain>
</file>

<file path=xl/sharedStrings.xml><?xml version="1.0" encoding="utf-8"?>
<sst xmlns="http://schemas.openxmlformats.org/spreadsheetml/2006/main" count="39" uniqueCount="32">
  <si>
    <t>SÖZLEŞME İMZALAMA TARİHİ</t>
  </si>
  <si>
    <t>KONUT BLOK 
NUMARASI</t>
  </si>
  <si>
    <t>KONUT 
TİPİ</t>
  </si>
  <si>
    <t>BLOK BAZINDA 
KONUT ALICISI SAYISI</t>
  </si>
  <si>
    <t>BLOK BAZINDA  
KONUT SAYISI</t>
  </si>
  <si>
    <t>SÖZLEŞME İMZALAYACAK
TOPLAM K.ALICISI SAYISI</t>
  </si>
  <si>
    <t>SA (TİP-2) - 1</t>
  </si>
  <si>
    <t>SA (TİP-2) - 2</t>
  </si>
  <si>
    <t>SA (TİP-2) - 3</t>
  </si>
  <si>
    <t>SA (TİP-2) - 4</t>
  </si>
  <si>
    <t>SA (TİP-2) - 5</t>
  </si>
  <si>
    <t>SA (TİP-2) - 6</t>
  </si>
  <si>
    <t>SA (TİP-2) - 7</t>
  </si>
  <si>
    <t>SA (TİP-2) - 8</t>
  </si>
  <si>
    <t>SA (TİP-2) - 9</t>
  </si>
  <si>
    <t>SA (TİP-2) - 10</t>
  </si>
  <si>
    <t>SA (TİP-2) - 11</t>
  </si>
  <si>
    <t>SA (TİP-2) - 12</t>
  </si>
  <si>
    <t>SA (TİP-2) - 13</t>
  </si>
  <si>
    <t>SA (TİP-2) - 14</t>
  </si>
  <si>
    <t>SA (TİP-2) - 15</t>
  </si>
  <si>
    <t>(3+1)</t>
  </si>
  <si>
    <t>13 - 14 MAYIS 2019</t>
  </si>
  <si>
    <t>ZAMANINDA GELMEYENLER 
[SA (TİP-2) (3+1) TİPİ KONUT ALICILARI]</t>
  </si>
  <si>
    <t>(4+1)</t>
  </si>
  <si>
    <t>L5 - 1</t>
  </si>
  <si>
    <t>L5 - 2</t>
  </si>
  <si>
    <t>L5 - 3</t>
  </si>
  <si>
    <t>L5 - 4</t>
  </si>
  <si>
    <t>SA (TİP-2) (3+1) TİPİ KONUT İÇİN TOPLAM</t>
  </si>
  <si>
    <t>L5 (4+1) TİPİ KONUT İÇİN TOPLAM</t>
  </si>
  <si>
    <r>
      <t xml:space="preserve">KAYSERİ İLİ, MELİKGAZİ İLÇESİ, YEŞİLYURT MAHALLESİ 
709 ADET KONUT, 7 DÜKKANLI TİCARET MERKEZİ, 1 ADET CAMİİ 
(KAYSERİ ESNAF VE SANATKÂRLAR ODALARI BİRLİĞİ) 
2. ETAP 
TOPLU KONUT PROJESİ 
</t>
    </r>
    <r>
      <rPr>
        <b/>
        <sz val="14"/>
        <color rgb="FFC00000"/>
        <rFont val="Times New Roman"/>
        <family val="1"/>
        <charset val="162"/>
      </rPr>
      <t xml:space="preserve">
SA (TİP-2) (3+1) TİPİ  ve L5 (4+1) TİPİ KONUTLAR İÇİN </t>
    </r>
    <r>
      <rPr>
        <b/>
        <sz val="14"/>
        <rFont val="Times New Roman"/>
        <family val="1"/>
        <charset val="162"/>
      </rPr>
      <t xml:space="preserve">
</t>
    </r>
    <r>
      <rPr>
        <b/>
        <sz val="14"/>
        <color rgb="FFC00000"/>
        <rFont val="Times New Roman"/>
        <family val="1"/>
        <charset val="162"/>
      </rPr>
      <t>GAYRİMENKUL SATIŞ SÖZLEŞMESİ İMZALAMA PROGRAMI</t>
    </r>
    <r>
      <rPr>
        <b/>
        <sz val="14"/>
        <rFont val="Times New Roman"/>
        <family val="1"/>
        <charset val="162"/>
      </rPr>
      <t xml:space="preserve">
</t>
    </r>
    <r>
      <rPr>
        <b/>
        <sz val="14"/>
        <color rgb="FFC00000"/>
        <rFont val="Times New Roman"/>
        <family val="1"/>
        <charset val="162"/>
      </rPr>
      <t>2 - 15 MAYIS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</si>
</sst>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6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4"/>
      <color rgb="FFC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/>
    <xf numFmtId="164" fontId="2" fillId="4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view="pageBreakPreview" zoomScaleNormal="100" zoomScaleSheetLayoutView="100" workbookViewId="0">
      <selection activeCell="I3" sqref="I3"/>
    </sheetView>
  </sheetViews>
  <sheetFormatPr defaultRowHeight="15.75" x14ac:dyDescent="0.25"/>
  <cols>
    <col min="1" max="1" width="22.7109375" style="9" customWidth="1"/>
    <col min="2" max="2" width="18.140625" style="9" customWidth="1"/>
    <col min="3" max="3" width="22.85546875" style="9" customWidth="1"/>
    <col min="4" max="5" width="27" style="9" customWidth="1"/>
    <col min="6" max="6" width="31.5703125" style="9" customWidth="1"/>
    <col min="7" max="7" width="24.7109375" style="8" customWidth="1"/>
    <col min="8" max="8" width="20.7109375" style="9" customWidth="1"/>
    <col min="9" max="9" width="18.7109375" style="9" customWidth="1"/>
    <col min="10" max="16384" width="9.140625" style="9"/>
  </cols>
  <sheetData>
    <row r="1" spans="1:7" ht="208.5" customHeight="1" x14ac:dyDescent="0.25">
      <c r="A1" s="26" t="s">
        <v>31</v>
      </c>
      <c r="B1" s="26"/>
      <c r="C1" s="27"/>
      <c r="D1" s="27"/>
      <c r="E1" s="27"/>
      <c r="F1" s="27"/>
    </row>
    <row r="2" spans="1:7" ht="50.1" customHeight="1" x14ac:dyDescent="0.25">
      <c r="A2" s="10" t="s">
        <v>0</v>
      </c>
      <c r="B2" s="10" t="s">
        <v>2</v>
      </c>
      <c r="C2" s="11" t="s">
        <v>1</v>
      </c>
      <c r="D2" s="11" t="s">
        <v>4</v>
      </c>
      <c r="E2" s="11" t="s">
        <v>3</v>
      </c>
      <c r="F2" s="11" t="s">
        <v>5</v>
      </c>
    </row>
    <row r="3" spans="1:7" ht="39.950000000000003" customHeight="1" x14ac:dyDescent="0.25">
      <c r="A3" s="6">
        <v>43587</v>
      </c>
      <c r="B3" s="7" t="s">
        <v>21</v>
      </c>
      <c r="C3" s="2" t="s">
        <v>6</v>
      </c>
      <c r="D3" s="1">
        <v>20</v>
      </c>
      <c r="E3" s="1">
        <v>19</v>
      </c>
      <c r="F3" s="4">
        <f>E3+E4</f>
        <v>39</v>
      </c>
      <c r="G3" s="12"/>
    </row>
    <row r="4" spans="1:7" ht="39.950000000000003" customHeight="1" x14ac:dyDescent="0.25">
      <c r="A4" s="28"/>
      <c r="B4" s="29"/>
      <c r="C4" s="2" t="s">
        <v>7</v>
      </c>
      <c r="D4" s="1">
        <v>20</v>
      </c>
      <c r="E4" s="1">
        <v>20</v>
      </c>
      <c r="F4" s="29"/>
      <c r="G4" s="12"/>
    </row>
    <row r="5" spans="1:7" ht="39.950000000000003" customHeight="1" x14ac:dyDescent="0.25">
      <c r="A5" s="13">
        <v>43588</v>
      </c>
      <c r="B5" s="13" t="s">
        <v>21</v>
      </c>
      <c r="C5" s="14" t="s">
        <v>8</v>
      </c>
      <c r="D5" s="15">
        <v>20</v>
      </c>
      <c r="E5" s="15">
        <v>19</v>
      </c>
      <c r="F5" s="16">
        <f>E5+E6</f>
        <v>39</v>
      </c>
      <c r="G5" s="12"/>
    </row>
    <row r="6" spans="1:7" ht="39.950000000000003" customHeight="1" x14ac:dyDescent="0.25">
      <c r="A6" s="28"/>
      <c r="B6" s="28"/>
      <c r="C6" s="14" t="s">
        <v>9</v>
      </c>
      <c r="D6" s="15">
        <v>20</v>
      </c>
      <c r="E6" s="15">
        <v>20</v>
      </c>
      <c r="F6" s="29"/>
      <c r="G6" s="12"/>
    </row>
    <row r="7" spans="1:7" ht="39.950000000000003" customHeight="1" x14ac:dyDescent="0.25">
      <c r="A7" s="6">
        <v>43591</v>
      </c>
      <c r="B7" s="7" t="s">
        <v>21</v>
      </c>
      <c r="C7" s="17" t="s">
        <v>10</v>
      </c>
      <c r="D7" s="17">
        <v>19</v>
      </c>
      <c r="E7" s="17">
        <v>18</v>
      </c>
      <c r="F7" s="4">
        <f>E7+E8</f>
        <v>38</v>
      </c>
      <c r="G7" s="12"/>
    </row>
    <row r="8" spans="1:7" ht="39.950000000000003" customHeight="1" x14ac:dyDescent="0.25">
      <c r="A8" s="28"/>
      <c r="B8" s="29"/>
      <c r="C8" s="17" t="s">
        <v>11</v>
      </c>
      <c r="D8" s="17">
        <v>20</v>
      </c>
      <c r="E8" s="17">
        <v>20</v>
      </c>
      <c r="F8" s="29"/>
      <c r="G8" s="12"/>
    </row>
    <row r="9" spans="1:7" ht="39.950000000000003" customHeight="1" x14ac:dyDescent="0.25">
      <c r="A9" s="13">
        <v>43592</v>
      </c>
      <c r="B9" s="18" t="s">
        <v>21</v>
      </c>
      <c r="C9" s="14" t="s">
        <v>12</v>
      </c>
      <c r="D9" s="14">
        <v>20</v>
      </c>
      <c r="E9" s="14">
        <v>18</v>
      </c>
      <c r="F9" s="16">
        <f>E9+E10</f>
        <v>38</v>
      </c>
      <c r="G9" s="12"/>
    </row>
    <row r="10" spans="1:7" ht="39.950000000000003" customHeight="1" x14ac:dyDescent="0.25">
      <c r="A10" s="28"/>
      <c r="B10" s="28"/>
      <c r="C10" s="14" t="s">
        <v>13</v>
      </c>
      <c r="D10" s="14">
        <v>20</v>
      </c>
      <c r="E10" s="14">
        <v>20</v>
      </c>
      <c r="F10" s="29"/>
      <c r="G10" s="12"/>
    </row>
    <row r="11" spans="1:7" ht="39.950000000000003" customHeight="1" x14ac:dyDescent="0.25">
      <c r="A11" s="6">
        <v>43593</v>
      </c>
      <c r="B11" s="7" t="s">
        <v>21</v>
      </c>
      <c r="C11" s="17" t="s">
        <v>14</v>
      </c>
      <c r="D11" s="17">
        <v>19</v>
      </c>
      <c r="E11" s="17">
        <v>17</v>
      </c>
      <c r="F11" s="19">
        <f>E11+E12</f>
        <v>36</v>
      </c>
      <c r="G11" s="12"/>
    </row>
    <row r="12" spans="1:7" ht="39.950000000000003" customHeight="1" x14ac:dyDescent="0.25">
      <c r="A12" s="28"/>
      <c r="B12" s="29"/>
      <c r="C12" s="17" t="s">
        <v>15</v>
      </c>
      <c r="D12" s="17">
        <v>20</v>
      </c>
      <c r="E12" s="17">
        <v>19</v>
      </c>
      <c r="F12" s="29"/>
      <c r="G12" s="12"/>
    </row>
    <row r="13" spans="1:7" ht="39.950000000000003" customHeight="1" x14ac:dyDescent="0.25">
      <c r="A13" s="13">
        <v>43594</v>
      </c>
      <c r="B13" s="13" t="s">
        <v>21</v>
      </c>
      <c r="C13" s="14" t="s">
        <v>16</v>
      </c>
      <c r="D13" s="14">
        <v>20</v>
      </c>
      <c r="E13" s="14">
        <v>20</v>
      </c>
      <c r="F13" s="16">
        <f>E13+E14</f>
        <v>39</v>
      </c>
      <c r="G13" s="12"/>
    </row>
    <row r="14" spans="1:7" ht="39.950000000000003" customHeight="1" x14ac:dyDescent="0.25">
      <c r="A14" s="28"/>
      <c r="B14" s="28"/>
      <c r="C14" s="14" t="s">
        <v>17</v>
      </c>
      <c r="D14" s="14">
        <v>20</v>
      </c>
      <c r="E14" s="14">
        <v>19</v>
      </c>
      <c r="F14" s="29"/>
      <c r="G14" s="12"/>
    </row>
    <row r="15" spans="1:7" ht="39.950000000000003" customHeight="1" x14ac:dyDescent="0.25">
      <c r="A15" s="6">
        <v>43595</v>
      </c>
      <c r="B15" s="7" t="s">
        <v>21</v>
      </c>
      <c r="C15" s="20" t="s">
        <v>18</v>
      </c>
      <c r="D15" s="17">
        <v>20</v>
      </c>
      <c r="E15" s="17">
        <v>20</v>
      </c>
      <c r="F15" s="4">
        <f>E15+E16</f>
        <v>40</v>
      </c>
    </row>
    <row r="16" spans="1:7" ht="39.950000000000003" customHeight="1" x14ac:dyDescent="0.25">
      <c r="A16" s="28"/>
      <c r="B16" s="29"/>
      <c r="C16" s="20" t="s">
        <v>19</v>
      </c>
      <c r="D16" s="17">
        <v>20</v>
      </c>
      <c r="E16" s="17">
        <v>20</v>
      </c>
      <c r="F16" s="29"/>
    </row>
    <row r="17" spans="1:7" ht="39.950000000000003" customHeight="1" x14ac:dyDescent="0.25">
      <c r="A17" s="21">
        <v>43598</v>
      </c>
      <c r="B17" s="21" t="s">
        <v>21</v>
      </c>
      <c r="C17" s="14" t="s">
        <v>20</v>
      </c>
      <c r="D17" s="14">
        <v>20</v>
      </c>
      <c r="E17" s="14">
        <v>20</v>
      </c>
      <c r="F17" s="32">
        <f>E17</f>
        <v>20</v>
      </c>
      <c r="G17" s="12"/>
    </row>
    <row r="18" spans="1:7" ht="50.1" customHeight="1" x14ac:dyDescent="0.25">
      <c r="A18" s="22" t="s">
        <v>22</v>
      </c>
      <c r="B18" s="23" t="s">
        <v>23</v>
      </c>
      <c r="C18" s="30"/>
      <c r="D18" s="30"/>
      <c r="E18" s="30"/>
      <c r="F18" s="31"/>
      <c r="G18" s="12"/>
    </row>
    <row r="19" spans="1:7" ht="50.1" customHeight="1" x14ac:dyDescent="0.25">
      <c r="A19" s="36" t="s">
        <v>29</v>
      </c>
      <c r="B19" s="37"/>
      <c r="C19" s="38"/>
      <c r="D19" s="24">
        <f>SUM(D3:D17)</f>
        <v>298</v>
      </c>
      <c r="E19" s="24">
        <f>SUM(E3:E17)</f>
        <v>289</v>
      </c>
      <c r="F19" s="24">
        <f>F3+F5+F7+F9+F11+F13+F15+F17</f>
        <v>289</v>
      </c>
      <c r="G19" s="25"/>
    </row>
    <row r="20" spans="1:7" ht="39.950000000000003" customHeight="1" x14ac:dyDescent="0.25">
      <c r="A20" s="13">
        <v>43600</v>
      </c>
      <c r="B20" s="13" t="s">
        <v>24</v>
      </c>
      <c r="C20" s="14" t="s">
        <v>25</v>
      </c>
      <c r="D20" s="14">
        <v>10</v>
      </c>
      <c r="E20" s="14">
        <v>4</v>
      </c>
      <c r="F20" s="16">
        <f>E20+E21+E22+E23</f>
        <v>18</v>
      </c>
      <c r="G20" s="12"/>
    </row>
    <row r="21" spans="1:7" ht="39.950000000000003" customHeight="1" x14ac:dyDescent="0.25">
      <c r="A21" s="34"/>
      <c r="B21" s="34"/>
      <c r="C21" s="14" t="s">
        <v>26</v>
      </c>
      <c r="D21" s="14">
        <v>10</v>
      </c>
      <c r="E21" s="14">
        <v>6</v>
      </c>
      <c r="F21" s="33"/>
      <c r="G21" s="12"/>
    </row>
    <row r="22" spans="1:7" ht="39.950000000000003" customHeight="1" x14ac:dyDescent="0.25">
      <c r="A22" s="35"/>
      <c r="B22" s="35"/>
      <c r="C22" s="14" t="s">
        <v>27</v>
      </c>
      <c r="D22" s="14">
        <v>10</v>
      </c>
      <c r="E22" s="14">
        <v>4</v>
      </c>
      <c r="F22" s="33"/>
    </row>
    <row r="23" spans="1:7" ht="39.950000000000003" customHeight="1" x14ac:dyDescent="0.25">
      <c r="A23" s="3"/>
      <c r="B23" s="3"/>
      <c r="C23" s="14" t="s">
        <v>28</v>
      </c>
      <c r="D23" s="14">
        <v>10</v>
      </c>
      <c r="E23" s="14">
        <v>4</v>
      </c>
      <c r="F23" s="5"/>
    </row>
    <row r="24" spans="1:7" ht="50.1" customHeight="1" x14ac:dyDescent="0.25">
      <c r="A24" s="36" t="s">
        <v>30</v>
      </c>
      <c r="B24" s="37"/>
      <c r="C24" s="38"/>
      <c r="D24" s="24">
        <f>SUM(D20:D23)</f>
        <v>40</v>
      </c>
      <c r="E24" s="24">
        <f>SUM(E20:E23)</f>
        <v>18</v>
      </c>
      <c r="F24" s="24">
        <f>+F20</f>
        <v>18</v>
      </c>
      <c r="G24" s="25"/>
    </row>
    <row r="25" spans="1:7" ht="36.6" customHeight="1" x14ac:dyDescent="0.25">
      <c r="C25" s="8"/>
      <c r="D25" s="8"/>
      <c r="E25" s="8"/>
      <c r="F25" s="8"/>
    </row>
    <row r="32" spans="1:7" ht="60" customHeight="1" x14ac:dyDescent="0.25"/>
  </sheetData>
  <mergeCells count="28">
    <mergeCell ref="F20:F23"/>
    <mergeCell ref="A20:A23"/>
    <mergeCell ref="B20:B23"/>
    <mergeCell ref="A1:F1"/>
    <mergeCell ref="A24:C24"/>
    <mergeCell ref="A3:A4"/>
    <mergeCell ref="F3:F4"/>
    <mergeCell ref="B3:B4"/>
    <mergeCell ref="A7:A8"/>
    <mergeCell ref="B7:B8"/>
    <mergeCell ref="F7:F8"/>
    <mergeCell ref="A9:A10"/>
    <mergeCell ref="B9:B10"/>
    <mergeCell ref="F9:F10"/>
    <mergeCell ref="A13:A14"/>
    <mergeCell ref="B11:B12"/>
    <mergeCell ref="B13:B14"/>
    <mergeCell ref="F13:F14"/>
    <mergeCell ref="A5:A6"/>
    <mergeCell ref="B5:B6"/>
    <mergeCell ref="F5:F6"/>
    <mergeCell ref="A11:A12"/>
    <mergeCell ref="F11:F12"/>
    <mergeCell ref="A15:A16"/>
    <mergeCell ref="B15:B16"/>
    <mergeCell ref="F15:F16"/>
    <mergeCell ref="B18:F18"/>
    <mergeCell ref="A19:C19"/>
  </mergeCells>
  <phoneticPr fontId="0" type="noConversion"/>
  <printOptions horizontalCentered="1" verticalCentered="1"/>
  <pageMargins left="0.19685039370078741" right="0.19685039370078741" top="0.39370078740157483" bottom="0.39370078740157483" header="1.1811023622047245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arzu</cp:lastModifiedBy>
  <cp:lastPrinted>2019-04-10T08:33:39Z</cp:lastPrinted>
  <dcterms:created xsi:type="dcterms:W3CDTF">1999-05-26T11:21:22Z</dcterms:created>
  <dcterms:modified xsi:type="dcterms:W3CDTF">2019-04-10T09:04:30Z</dcterms:modified>
</cp:coreProperties>
</file>